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SBB\AVOL\"/>
    </mc:Choice>
  </mc:AlternateContent>
  <xr:revisionPtr revIDLastSave="0" documentId="13_ncr:1_{E4BFB828-2546-449F-92A8-A0CDFC510343}" xr6:coauthVersionLast="47" xr6:coauthVersionMax="47" xr10:uidLastSave="{00000000-0000-0000-0000-000000000000}"/>
  <bookViews>
    <workbookView xWindow="12195" yWindow="540" windowWidth="27285" windowHeight="20040" activeTab="1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Buyback'!$B$1:$G$95</definedName>
    <definedName name="_xlnm.Print_Area" localSheetId="0">'Share Buyback'!$B$1:$G$95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1" i="706"/>
  <c r="E82" i="706"/>
  <c r="E83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<sst xmlns="http://schemas.openxmlformats.org/spreadsheetml/2006/main" count="32" uniqueCount="18">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</sst>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6"/>
  <sheetViews>
    <sheetView showGridLines="0" workbookViewId="0">
      <pane ySplit="18" topLeftCell="A81" activePane="bottomLeft" state="frozen"/>
      <selection pane="bottomLeft" activeCell="G99" sqref="G99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SUM(C19:C236)</f>
        <v>2591046</v>
      </c>
    </row>
    <row r="14" spans="2:11" ht="15">
      <c r="B14" s="15" t="s">
        <v>6</v>
      </c>
      <c r="C14" s="4"/>
      <c r="D14" s="6">
        <f>D13/141648339</f>
        <v>1.8292102952227347E-2</v>
      </c>
    </row>
    <row r="15" spans="2:11" ht="15">
      <c r="B15" s="14" t="s">
        <v>7</v>
      </c>
      <c r="C15" s="4"/>
      <c r="D15" s="5">
        <f>SUM(E19:E236)</f>
        <v>129196729.63881101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2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>
        <v>14000</v>
      </c>
      <c r="D47" s="13">
        <v>46.167369000000001</v>
      </c>
      <c r="E47" s="17">
        <f t="shared" si="0"/>
        <v>646343.16599999997</v>
      </c>
      <c r="F47" s="18">
        <v>46.46</v>
      </c>
      <c r="G47" s="18">
        <v>45.82</v>
      </c>
    </row>
    <row r="48" spans="2:7" ht="21" customHeight="1">
      <c r="B48" s="10">
        <v>46140</v>
      </c>
      <c r="C48" s="12">
        <v>14000</v>
      </c>
      <c r="D48" s="13">
        <v>43.649607000000003</v>
      </c>
      <c r="E48" s="17">
        <f t="shared" si="0"/>
        <v>611094.49800000002</v>
      </c>
      <c r="F48" s="18">
        <v>44.5</v>
      </c>
      <c r="G48" s="18">
        <v>43.24</v>
      </c>
    </row>
    <row r="49" spans="2:7" ht="21" customHeight="1">
      <c r="B49" s="10">
        <v>46141</v>
      </c>
      <c r="C49" s="12">
        <v>14000</v>
      </c>
      <c r="D49" s="13">
        <v>42.866463000000003</v>
      </c>
      <c r="E49" s="17">
        <f t="shared" si="0"/>
        <v>600130.48200000008</v>
      </c>
      <c r="F49" s="18">
        <v>43.34</v>
      </c>
      <c r="G49" s="18">
        <v>42.14</v>
      </c>
    </row>
    <row r="50" spans="2:7" ht="21" customHeight="1">
      <c r="B50" s="10">
        <v>46142</v>
      </c>
      <c r="C50" s="12">
        <v>14000</v>
      </c>
      <c r="D50" s="13">
        <v>42.341673999999998</v>
      </c>
      <c r="E50" s="17">
        <f t="shared" si="0"/>
        <v>592783.43599999999</v>
      </c>
      <c r="F50" s="18">
        <v>42.86</v>
      </c>
      <c r="G50" s="18">
        <v>41.86</v>
      </c>
    </row>
    <row r="51" spans="2:7" ht="21" customHeight="1">
      <c r="B51" s="10">
        <v>46146</v>
      </c>
      <c r="C51" s="12">
        <v>14000</v>
      </c>
      <c r="D51" s="13">
        <v>42.791350999999999</v>
      </c>
      <c r="E51" s="17">
        <f t="shared" si="0"/>
        <v>599078.91399999999</v>
      </c>
      <c r="F51" s="18">
        <v>43.1</v>
      </c>
      <c r="G51" s="18">
        <v>42.46</v>
      </c>
    </row>
    <row r="52" spans="2:7" ht="21" customHeight="1">
      <c r="B52" s="10">
        <v>46147</v>
      </c>
      <c r="C52" s="12">
        <v>14000</v>
      </c>
      <c r="D52" s="13">
        <v>42.718259000000003</v>
      </c>
      <c r="E52" s="17">
        <f t="shared" si="0"/>
        <v>598055.62600000005</v>
      </c>
      <c r="F52" s="18">
        <v>43.06</v>
      </c>
      <c r="G52" s="18">
        <v>42.2</v>
      </c>
    </row>
    <row r="53" spans="2:7" ht="21" customHeight="1">
      <c r="B53" s="10">
        <v>46148</v>
      </c>
      <c r="C53" s="12">
        <v>14000</v>
      </c>
      <c r="D53" s="13">
        <v>45.220374</v>
      </c>
      <c r="E53" s="17">
        <f t="shared" si="0"/>
        <v>633085.23600000003</v>
      </c>
      <c r="F53" s="18">
        <v>46.84</v>
      </c>
      <c r="G53" s="18">
        <v>43.7</v>
      </c>
    </row>
    <row r="54" spans="2:7" ht="21" customHeight="1">
      <c r="B54" s="10">
        <v>46149</v>
      </c>
      <c r="C54" s="12">
        <v>14000</v>
      </c>
      <c r="D54" s="13">
        <v>46.245224</v>
      </c>
      <c r="E54" s="17">
        <f t="shared" si="0"/>
        <v>647433.13600000006</v>
      </c>
      <c r="F54" s="18">
        <v>46.68</v>
      </c>
      <c r="G54" s="18">
        <v>45.52</v>
      </c>
    </row>
    <row r="55" spans="2:7" ht="21" customHeight="1">
      <c r="B55" s="10">
        <v>46150</v>
      </c>
      <c r="C55" s="12">
        <v>14000</v>
      </c>
      <c r="D55" s="13">
        <v>46.077036999999997</v>
      </c>
      <c r="E55" s="17">
        <f t="shared" si="0"/>
        <v>645078.51799999992</v>
      </c>
      <c r="F55" s="18">
        <v>46.32</v>
      </c>
      <c r="G55" s="18">
        <v>45.54</v>
      </c>
    </row>
    <row r="56" spans="2:7" ht="21" customHeight="1">
      <c r="B56" s="10">
        <v>46153</v>
      </c>
      <c r="C56" s="12">
        <v>14000</v>
      </c>
      <c r="D56" s="13">
        <v>45.180923</v>
      </c>
      <c r="E56" s="17">
        <f t="shared" si="0"/>
        <v>632532.92200000002</v>
      </c>
      <c r="F56" s="18">
        <v>45.64</v>
      </c>
      <c r="G56" s="18">
        <v>44.74</v>
      </c>
    </row>
    <row r="57" spans="2:7" ht="21" customHeight="1">
      <c r="B57" s="10">
        <v>46154</v>
      </c>
      <c r="C57" s="12">
        <v>14000</v>
      </c>
      <c r="D57" s="13">
        <v>44.401949000000002</v>
      </c>
      <c r="E57" s="17">
        <f t="shared" si="0"/>
        <v>621627.28600000008</v>
      </c>
      <c r="F57" s="18">
        <v>44.64</v>
      </c>
      <c r="G57" s="18">
        <v>44.12</v>
      </c>
    </row>
    <row r="58" spans="2:7" ht="21" customHeight="1">
      <c r="B58" s="10">
        <v>46155</v>
      </c>
      <c r="C58" s="12">
        <v>14000</v>
      </c>
      <c r="D58" s="13">
        <v>44.241340000000001</v>
      </c>
      <c r="E58" s="17">
        <f t="shared" si="0"/>
        <v>619378.76</v>
      </c>
      <c r="F58" s="18">
        <v>44.82</v>
      </c>
      <c r="G58" s="18">
        <v>43.76</v>
      </c>
    </row>
    <row r="59" spans="2:7" ht="21" customHeight="1">
      <c r="B59" s="10">
        <v>46157</v>
      </c>
      <c r="C59" s="12">
        <v>14000</v>
      </c>
      <c r="D59" s="13">
        <v>44.025495999999997</v>
      </c>
      <c r="E59" s="17">
        <f t="shared" si="0"/>
        <v>616356.9439999999</v>
      </c>
      <c r="F59" s="18">
        <v>44.68</v>
      </c>
      <c r="G59" s="18">
        <v>43.76</v>
      </c>
    </row>
    <row r="60" spans="2:7" ht="21" customHeight="1">
      <c r="B60" s="10">
        <v>46160</v>
      </c>
      <c r="C60" s="12">
        <v>14000</v>
      </c>
      <c r="D60" s="13">
        <v>44.230510000000002</v>
      </c>
      <c r="E60" s="17">
        <f t="shared" si="0"/>
        <v>619227.14</v>
      </c>
      <c r="F60" s="18">
        <v>45.24</v>
      </c>
      <c r="G60" s="18">
        <v>43.64</v>
      </c>
    </row>
    <row r="61" spans="2:7" ht="21" customHeight="1">
      <c r="B61" s="10">
        <v>46161</v>
      </c>
      <c r="C61" s="12">
        <v>14000</v>
      </c>
      <c r="D61" s="13">
        <v>45.446629000000001</v>
      </c>
      <c r="E61" s="17">
        <f t="shared" si="0"/>
        <v>636252.80599999998</v>
      </c>
      <c r="F61" s="18">
        <v>45.84</v>
      </c>
      <c r="G61" s="18">
        <v>44.96</v>
      </c>
    </row>
    <row r="62" spans="2:7" ht="21" customHeight="1">
      <c r="B62" s="10">
        <v>46162</v>
      </c>
      <c r="C62" s="12">
        <v>14000</v>
      </c>
      <c r="D62" s="13">
        <v>45.291761000000001</v>
      </c>
      <c r="E62" s="17">
        <f t="shared" si="0"/>
        <v>634084.65399999998</v>
      </c>
      <c r="F62" s="18">
        <v>45.82</v>
      </c>
      <c r="G62" s="18">
        <v>44.96</v>
      </c>
    </row>
    <row r="63" spans="2:7" ht="21" customHeight="1">
      <c r="B63" s="10">
        <v>46163</v>
      </c>
      <c r="C63" s="12">
        <v>14000</v>
      </c>
      <c r="D63" s="13">
        <v>46.514992999999997</v>
      </c>
      <c r="E63" s="17">
        <f t="shared" si="0"/>
        <v>651209.902</v>
      </c>
      <c r="F63" s="18">
        <v>47.16</v>
      </c>
      <c r="G63" s="18">
        <v>46.06</v>
      </c>
    </row>
    <row r="64" spans="2:7" ht="21" customHeight="1">
      <c r="B64" s="10">
        <v>46164</v>
      </c>
      <c r="C64" s="12">
        <v>14000</v>
      </c>
      <c r="D64" s="13">
        <v>46.440617000000003</v>
      </c>
      <c r="E64" s="17">
        <f t="shared" si="0"/>
        <v>650168.63800000004</v>
      </c>
      <c r="F64" s="18">
        <v>46.84</v>
      </c>
      <c r="G64" s="18">
        <v>46.1</v>
      </c>
    </row>
    <row r="65" spans="2:7" ht="21" customHeight="1">
      <c r="B65" s="10">
        <v>46168</v>
      </c>
      <c r="C65" s="12">
        <v>44000</v>
      </c>
      <c r="D65" s="13">
        <v>47.289785000000002</v>
      </c>
      <c r="E65" s="17">
        <f t="shared" si="0"/>
        <v>2080750.54</v>
      </c>
      <c r="F65" s="18">
        <v>47.68</v>
      </c>
      <c r="G65" s="18">
        <v>46.96</v>
      </c>
    </row>
    <row r="66" spans="2:7" ht="21" customHeight="1">
      <c r="B66" s="10">
        <v>46169</v>
      </c>
      <c r="C66" s="12">
        <v>44000</v>
      </c>
      <c r="D66" s="13">
        <v>48.375725000000003</v>
      </c>
      <c r="E66" s="17">
        <f t="shared" si="0"/>
        <v>2128531.9</v>
      </c>
      <c r="F66" s="18">
        <v>48.68</v>
      </c>
      <c r="G66" s="18">
        <v>47.48</v>
      </c>
    </row>
    <row r="67" spans="2:7" ht="21" customHeight="1">
      <c r="B67" s="10">
        <v>46170</v>
      </c>
      <c r="C67" s="12">
        <v>44000</v>
      </c>
      <c r="D67" s="13">
        <v>47.630966999999998</v>
      </c>
      <c r="E67" s="17">
        <f t="shared" si="0"/>
        <v>2095762.548</v>
      </c>
      <c r="F67" s="18">
        <v>48.02</v>
      </c>
      <c r="G67" s="18">
        <v>47.08</v>
      </c>
    </row>
    <row r="68" spans="2:7" ht="21" customHeight="1">
      <c r="B68" s="10">
        <v>46171</v>
      </c>
      <c r="C68" s="12">
        <v>44000</v>
      </c>
      <c r="D68" s="13">
        <v>48.870766000000003</v>
      </c>
      <c r="E68" s="17">
        <f t="shared" si="0"/>
        <v>2150313.7039999999</v>
      </c>
      <c r="F68" s="18">
        <v>49.32</v>
      </c>
      <c r="G68" s="18">
        <v>47.92</v>
      </c>
    </row>
    <row r="69" spans="2:7" ht="21" customHeight="1">
      <c r="B69" s="10">
        <v>46174</v>
      </c>
      <c r="C69" s="12">
        <v>54034</v>
      </c>
      <c r="D69" s="13">
        <v>49.625622999999997</v>
      </c>
      <c r="E69" s="17">
        <f t="shared" si="0"/>
        <v>2681470.9131819997</v>
      </c>
      <c r="F69" s="18">
        <v>50.15</v>
      </c>
      <c r="G69" s="18">
        <v>48.78</v>
      </c>
    </row>
    <row r="70" spans="2:7" ht="21" customHeight="1">
      <c r="B70" s="10">
        <v>46175</v>
      </c>
      <c r="C70" s="12">
        <v>54034</v>
      </c>
      <c r="D70" s="13">
        <v>46.125539000000003</v>
      </c>
      <c r="E70" s="17">
        <f t="shared" si="0"/>
        <v>2492347.374326</v>
      </c>
      <c r="F70" s="18">
        <v>47.02</v>
      </c>
      <c r="G70" s="18">
        <v>45.36</v>
      </c>
    </row>
    <row r="71" spans="2:7" ht="21" customHeight="1">
      <c r="B71" s="10">
        <v>46176</v>
      </c>
      <c r="C71" s="12">
        <v>54034</v>
      </c>
      <c r="D71" s="13">
        <v>47.051122999999997</v>
      </c>
      <c r="E71" s="17">
        <f t="shared" si="0"/>
        <v>2542360.3801819999</v>
      </c>
      <c r="F71" s="18">
        <v>47.68</v>
      </c>
      <c r="G71" s="18">
        <v>46.54</v>
      </c>
    </row>
    <row r="72" spans="2:7" ht="21" customHeight="1">
      <c r="B72" s="10">
        <v>46177</v>
      </c>
      <c r="C72" s="12">
        <v>54034</v>
      </c>
      <c r="D72" s="13">
        <v>47.608981</v>
      </c>
      <c r="E72" s="17">
        <f t="shared" si="0"/>
        <v>2572503.6793539999</v>
      </c>
      <c r="F72" s="18">
        <v>48.08</v>
      </c>
      <c r="G72" s="18">
        <v>46.86</v>
      </c>
    </row>
    <row r="73" spans="2:7" ht="21" customHeight="1">
      <c r="B73" s="10">
        <v>46178</v>
      </c>
      <c r="C73" s="12">
        <v>54034</v>
      </c>
      <c r="D73" s="13">
        <v>46.983395999999999</v>
      </c>
      <c r="E73" s="17">
        <f t="shared" si="0"/>
        <v>2538700.8194639999</v>
      </c>
      <c r="F73" s="18">
        <v>47.48</v>
      </c>
      <c r="G73" s="18">
        <v>46.68</v>
      </c>
    </row>
    <row r="74" spans="2:7" ht="21" customHeight="1">
      <c r="B74" s="10">
        <v>46181</v>
      </c>
      <c r="C74" s="12">
        <v>54034</v>
      </c>
      <c r="D74" s="13">
        <v>46.748531</v>
      </c>
      <c r="E74" s="17">
        <f t="shared" si="0"/>
        <v>2526010.1240539998</v>
      </c>
      <c r="F74" s="18">
        <v>47.16</v>
      </c>
      <c r="G74" s="18">
        <v>46.28</v>
      </c>
    </row>
    <row r="75" spans="2:7" ht="21" customHeight="1">
      <c r="B75" s="10">
        <v>46182</v>
      </c>
      <c r="C75" s="12">
        <v>54034</v>
      </c>
      <c r="D75" s="13">
        <v>47.670611000000001</v>
      </c>
      <c r="E75" s="17">
        <f t="shared" si="0"/>
        <v>2575833.7947740001</v>
      </c>
      <c r="F75" s="18">
        <v>48.32</v>
      </c>
      <c r="G75" s="18">
        <v>46.84</v>
      </c>
    </row>
    <row r="76" spans="2:7" ht="21" customHeight="1">
      <c r="B76" s="10">
        <v>46183</v>
      </c>
      <c r="C76" s="12">
        <v>54034</v>
      </c>
      <c r="D76" s="13">
        <v>47.450558999999998</v>
      </c>
      <c r="E76" s="17">
        <f t="shared" si="0"/>
        <v>2563943.5050059999</v>
      </c>
      <c r="F76" s="18">
        <v>47.7</v>
      </c>
      <c r="G76" s="18">
        <v>46.8</v>
      </c>
    </row>
    <row r="77" spans="2:7" ht="21" customHeight="1">
      <c r="B77" s="10">
        <v>46184</v>
      </c>
      <c r="C77" s="12">
        <v>54034</v>
      </c>
      <c r="D77" s="13">
        <v>47.835383999999998</v>
      </c>
      <c r="E77" s="17">
        <f t="shared" si="0"/>
        <v>2584737.1390559999</v>
      </c>
      <c r="F77" s="18">
        <v>48.18</v>
      </c>
      <c r="G77" s="18">
        <v>47.5</v>
      </c>
    </row>
    <row r="78" spans="2:7" ht="21" customHeight="1">
      <c r="B78" s="10">
        <v>46185</v>
      </c>
      <c r="C78" s="12">
        <v>54034</v>
      </c>
      <c r="D78" s="13">
        <v>49.966752999999997</v>
      </c>
      <c r="E78" s="17">
        <f t="shared" si="0"/>
        <v>2699903.5316019999</v>
      </c>
      <c r="F78" s="18">
        <v>50.5</v>
      </c>
      <c r="G78" s="18">
        <v>49.24</v>
      </c>
    </row>
    <row r="79" spans="2:7" ht="21" customHeight="1">
      <c r="B79" s="10">
        <v>46188</v>
      </c>
      <c r="C79" s="12">
        <v>54034</v>
      </c>
      <c r="D79" s="13">
        <v>52.096198000000001</v>
      </c>
      <c r="E79" s="17">
        <f t="shared" si="0"/>
        <v>2814965.9627320003</v>
      </c>
      <c r="F79" s="18">
        <v>52.6</v>
      </c>
      <c r="G79" s="18">
        <v>51.7</v>
      </c>
    </row>
    <row r="80" spans="2:7" ht="21" customHeight="1">
      <c r="B80" s="10">
        <v>46189</v>
      </c>
      <c r="C80" s="12">
        <v>54034</v>
      </c>
      <c r="D80" s="13">
        <v>52.168025</v>
      </c>
      <c r="E80" s="17">
        <f t="shared" si="0"/>
        <v>2818847.0628499999</v>
      </c>
      <c r="F80" s="18">
        <v>52.85</v>
      </c>
      <c r="G80" s="18">
        <v>51.8</v>
      </c>
    </row>
    <row r="81" spans="2:7" ht="21" customHeight="1">
      <c r="B81" s="10">
        <v>46190</v>
      </c>
      <c r="C81" s="12">
        <v>54034</v>
      </c>
      <c r="D81" s="13">
        <v>52.411400999999998</v>
      </c>
      <c r="E81" s="17">
        <f t="shared" si="0"/>
        <v>2831997.641634</v>
      </c>
      <c r="F81" s="18">
        <v>52.65</v>
      </c>
      <c r="G81" s="18">
        <v>52</v>
      </c>
    </row>
    <row r="82" spans="2:7" ht="21" customHeight="1">
      <c r="B82" s="10">
        <v>46191</v>
      </c>
      <c r="C82" s="12">
        <v>54034</v>
      </c>
      <c r="D82" s="13">
        <v>52.217537</v>
      </c>
      <c r="E82" s="17">
        <f t="shared" si="0"/>
        <v>2821522.394258</v>
      </c>
      <c r="F82" s="18">
        <v>52.8</v>
      </c>
      <c r="G82" s="18">
        <v>51.2</v>
      </c>
    </row>
    <row r="83" spans="2:7" ht="21" customHeight="1">
      <c r="B83" s="10">
        <v>46192</v>
      </c>
      <c r="C83" s="12">
        <v>54034</v>
      </c>
      <c r="D83" s="13">
        <v>51.849998999999997</v>
      </c>
      <c r="E83" s="17">
        <f t="shared" ref="E83:E146" si="1">C83*D83</f>
        <v>2801662.8459659996</v>
      </c>
      <c r="F83" s="18">
        <v>52.2</v>
      </c>
      <c r="G83" s="18">
        <v>51.4</v>
      </c>
    </row>
    <row r="84" spans="2:7" ht="21" customHeight="1">
      <c r="B84" s="10">
        <v>46195</v>
      </c>
      <c r="C84" s="12">
        <v>54034</v>
      </c>
      <c r="D84" s="13">
        <v>50.837066999999998</v>
      </c>
      <c r="E84" s="17">
        <f t="shared" si="1"/>
        <v>2746930.078278</v>
      </c>
      <c r="F84" s="18">
        <v>51.36</v>
      </c>
      <c r="G84" s="18">
        <v>50.2</v>
      </c>
    </row>
    <row r="85" spans="2:7" ht="21" customHeight="1">
      <c r="B85" s="10">
        <v>46196</v>
      </c>
      <c r="C85" s="12">
        <v>54034</v>
      </c>
      <c r="D85" s="13">
        <v>51.826163000000001</v>
      </c>
      <c r="E85" s="17">
        <f t="shared" si="1"/>
        <v>2800374.8915420002</v>
      </c>
      <c r="F85" s="18">
        <v>52.25</v>
      </c>
      <c r="G85" s="18">
        <v>51.3</v>
      </c>
    </row>
    <row r="86" spans="2:7" ht="21" customHeight="1">
      <c r="B86" s="10">
        <v>46197</v>
      </c>
      <c r="C86" s="12">
        <v>54034</v>
      </c>
      <c r="D86" s="13">
        <v>52.939397999999997</v>
      </c>
      <c r="E86" s="17">
        <f t="shared" si="1"/>
        <v>2860527.4315319997</v>
      </c>
      <c r="F86" s="18">
        <v>54.3</v>
      </c>
      <c r="G86" s="18">
        <v>52.2</v>
      </c>
    </row>
    <row r="87" spans="2:7" ht="21" customHeight="1">
      <c r="B87" s="10">
        <v>46198</v>
      </c>
      <c r="C87" s="12">
        <v>54034</v>
      </c>
      <c r="D87" s="13">
        <v>55.359068999999998</v>
      </c>
      <c r="E87" s="17">
        <f t="shared" si="1"/>
        <v>2991271.9343459997</v>
      </c>
      <c r="F87" s="18">
        <v>55.75</v>
      </c>
      <c r="G87" s="18">
        <v>54.5</v>
      </c>
    </row>
    <row r="88" spans="2:7" ht="21" customHeight="1">
      <c r="B88" s="10">
        <v>46199</v>
      </c>
      <c r="C88" s="12">
        <v>54034</v>
      </c>
      <c r="D88" s="13">
        <v>54.433959000000002</v>
      </c>
      <c r="E88" s="17">
        <f t="shared" si="1"/>
        <v>2941284.540606</v>
      </c>
      <c r="F88" s="18">
        <v>54.95</v>
      </c>
      <c r="G88" s="18">
        <v>53.6</v>
      </c>
    </row>
    <row r="89" spans="2:7" ht="21" customHeight="1">
      <c r="B89" s="10">
        <v>46202</v>
      </c>
      <c r="C89" s="12">
        <v>54034</v>
      </c>
      <c r="D89" s="13">
        <v>54.041020000000003</v>
      </c>
      <c r="E89" s="17">
        <f t="shared" si="1"/>
        <v>2920052.47468</v>
      </c>
      <c r="F89" s="18">
        <v>54.3</v>
      </c>
      <c r="G89" s="18">
        <v>53.6</v>
      </c>
    </row>
    <row r="90" spans="2:7" ht="21" customHeight="1">
      <c r="B90" s="10">
        <v>46203</v>
      </c>
      <c r="C90" s="12">
        <v>54034</v>
      </c>
      <c r="D90" s="13">
        <v>54.661284000000002</v>
      </c>
      <c r="E90" s="17">
        <f t="shared" si="1"/>
        <v>2953567.819656</v>
      </c>
      <c r="F90" s="18">
        <v>55.2</v>
      </c>
      <c r="G90" s="18">
        <v>54.2</v>
      </c>
    </row>
    <row r="91" spans="2:7" ht="21" customHeight="1">
      <c r="B91" s="10">
        <v>46204</v>
      </c>
      <c r="C91" s="12">
        <v>54034</v>
      </c>
      <c r="D91" s="13">
        <v>53.867677999999998</v>
      </c>
      <c r="E91" s="17">
        <f t="shared" si="1"/>
        <v>2910686.1130519998</v>
      </c>
      <c r="F91" s="18">
        <v>54.1</v>
      </c>
      <c r="G91" s="18">
        <v>53.25</v>
      </c>
    </row>
    <row r="92" spans="2:7" ht="21" customHeight="1">
      <c r="B92" s="10">
        <v>46205</v>
      </c>
      <c r="C92" s="12">
        <v>54034</v>
      </c>
      <c r="D92" s="13">
        <v>54.339630999999997</v>
      </c>
      <c r="E92" s="17">
        <f t="shared" si="1"/>
        <v>2936187.621454</v>
      </c>
      <c r="F92" s="18">
        <v>54.7</v>
      </c>
      <c r="G92" s="18">
        <v>54</v>
      </c>
    </row>
    <row r="93" spans="2:7" ht="21" customHeight="1">
      <c r="B93" s="10">
        <v>46206</v>
      </c>
      <c r="C93" s="12">
        <v>54034</v>
      </c>
      <c r="D93" s="13">
        <v>54.275019</v>
      </c>
      <c r="E93" s="17">
        <f t="shared" si="1"/>
        <v>2932696.376646</v>
      </c>
      <c r="F93" s="18">
        <v>54.9</v>
      </c>
      <c r="G93" s="18">
        <v>53.8</v>
      </c>
    </row>
    <row r="94" spans="2:7" ht="21" customHeight="1">
      <c r="B94" s="10">
        <v>46209</v>
      </c>
      <c r="C94" s="12">
        <v>54034</v>
      </c>
      <c r="D94" s="13">
        <v>55.312699000000002</v>
      </c>
      <c r="E94" s="17">
        <f t="shared" si="1"/>
        <v>2988766.3777660001</v>
      </c>
      <c r="F94" s="18">
        <v>55.75</v>
      </c>
      <c r="G94" s="18">
        <v>54.65</v>
      </c>
    </row>
    <row r="95" spans="2:7" ht="21" customHeight="1">
      <c r="B95" s="10">
        <v>46210</v>
      </c>
      <c r="C95" s="12">
        <v>54034</v>
      </c>
      <c r="D95" s="13">
        <v>55.156191999999997</v>
      </c>
      <c r="E95" s="17">
        <f t="shared" si="1"/>
        <v>2980309.6785279997</v>
      </c>
      <c r="F95" s="18">
        <v>55.45</v>
      </c>
      <c r="G95" s="18">
        <v>54.85</v>
      </c>
    </row>
    <row r="96" spans="2:7" ht="21" customHeight="1">
      <c r="B96" s="10">
        <v>46211</v>
      </c>
      <c r="C96" s="12">
        <v>54034</v>
      </c>
      <c r="D96" s="13">
        <v>54.093888999999997</v>
      </c>
      <c r="E96" s="17">
        <f t="shared" si="1"/>
        <v>2922909.1982259997</v>
      </c>
      <c r="F96" s="18">
        <v>55.1</v>
      </c>
      <c r="G96" s="18">
        <v>53.15</v>
      </c>
    </row>
    <row r="97" spans="2:7" ht="21" customHeight="1">
      <c r="B97" s="10">
        <v>46212</v>
      </c>
      <c r="C97" s="12">
        <v>54034</v>
      </c>
      <c r="D97" s="13">
        <v>52.548011000000002</v>
      </c>
      <c r="E97" s="17">
        <f t="shared" si="1"/>
        <v>2839379.2263740003</v>
      </c>
      <c r="F97" s="18">
        <v>53.75</v>
      </c>
      <c r="G97" s="18">
        <v>51.85</v>
      </c>
    </row>
    <row r="98" spans="2:7" ht="21" customHeight="1">
      <c r="B98" s="10">
        <v>46213</v>
      </c>
      <c r="C98" s="12">
        <v>54034</v>
      </c>
      <c r="D98" s="13">
        <v>52.527149000000001</v>
      </c>
      <c r="E98" s="17">
        <f t="shared" si="1"/>
        <v>2838251.9690660001</v>
      </c>
      <c r="F98" s="18">
        <v>52.85</v>
      </c>
      <c r="G98" s="18">
        <v>52</v>
      </c>
    </row>
    <row r="99" spans="2:7" ht="21" customHeight="1">
      <c r="B99" s="10">
        <v>46216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46217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46218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46219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46220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46223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46224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46225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46226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46227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46230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46231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46232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46233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46234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46237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46238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46239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46240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46241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46244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46245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46246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46247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46248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46251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46252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46253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46254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46255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46258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46259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46260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46261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46262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46265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46266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46267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46268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46269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46272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46273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46274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46275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46276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46279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46280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46281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46282</v>
      </c>
      <c r="C147" s="12"/>
      <c r="D147" s="13"/>
      <c r="E147" s="17">
        <f t="shared" ref="E147:E210" si="2">C147*D147</f>
        <v>0</v>
      </c>
      <c r="F147" s="18"/>
      <c r="G147" s="18"/>
    </row>
    <row r="148" spans="2:7" ht="21" customHeight="1">
      <c r="B148" s="10">
        <v>46283</v>
      </c>
      <c r="C148" s="12"/>
      <c r="D148" s="13"/>
      <c r="E148" s="17">
        <f t="shared" si="2"/>
        <v>0</v>
      </c>
      <c r="F148" s="18"/>
      <c r="G148" s="18"/>
    </row>
    <row r="149" spans="2:7" ht="21" customHeight="1">
      <c r="B149" s="10">
        <v>46286</v>
      </c>
      <c r="C149" s="12"/>
      <c r="D149" s="13"/>
      <c r="E149" s="17">
        <f t="shared" si="2"/>
        <v>0</v>
      </c>
      <c r="F149" s="18"/>
      <c r="G149" s="18"/>
    </row>
    <row r="150" spans="2:7" ht="21" customHeight="1">
      <c r="B150" s="10">
        <v>46287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46288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46289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46290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46293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46294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46295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46296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46297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46300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46301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46302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46303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46304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46307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46308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46309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46310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46311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46314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46315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46316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46317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46318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46321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46322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46323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46324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46325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46328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46329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46330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46331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46332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46335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46336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46337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46338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46339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46342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46343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46344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46345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46346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46349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46350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46351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46352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46353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46356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46357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46358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46359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46360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46363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46364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46365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46366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46367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46370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46371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46372</v>
      </c>
      <c r="C211" s="12"/>
      <c r="D211" s="13"/>
      <c r="E211" s="17">
        <f t="shared" ref="E211:E219" si="3">C211*D211</f>
        <v>0</v>
      </c>
      <c r="F211" s="18"/>
      <c r="G211" s="18"/>
    </row>
    <row r="212" spans="2:7" ht="21" customHeight="1">
      <c r="B212" s="10">
        <v>46373</v>
      </c>
      <c r="C212" s="12"/>
      <c r="D212" s="13"/>
      <c r="E212" s="17">
        <f t="shared" si="3"/>
        <v>0</v>
      </c>
      <c r="F212" s="18"/>
      <c r="G212" s="18"/>
    </row>
    <row r="213" spans="2:7" ht="21" customHeight="1">
      <c r="B213" s="10">
        <v>46374</v>
      </c>
      <c r="C213" s="12"/>
      <c r="D213" s="13"/>
      <c r="E213" s="17">
        <f t="shared" si="3"/>
        <v>0</v>
      </c>
      <c r="F213" s="18"/>
      <c r="G213" s="18"/>
    </row>
    <row r="214" spans="2:7" ht="21" customHeight="1">
      <c r="B214" s="10">
        <v>46377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46378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46379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46384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46385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46386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/>
      <c r="C220" s="19"/>
      <c r="D220" s="20"/>
      <c r="E220" s="21"/>
      <c r="F220" s="22"/>
      <c r="G220" s="22"/>
    </row>
    <row r="221" spans="2:7" ht="21" customHeight="1">
      <c r="B221" s="10"/>
      <c r="C221" s="11"/>
      <c r="E221" s="23"/>
      <c r="F221" s="16"/>
      <c r="G221" s="16"/>
    </row>
    <row r="222" spans="2:7" ht="21" customHeight="1">
      <c r="B222" s="10"/>
      <c r="C222" s="11"/>
      <c r="E222" s="23"/>
      <c r="F222" s="16"/>
      <c r="G222" s="16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6"/>
  <sheetViews>
    <sheetView showGridLines="0" tabSelected="1" workbookViewId="0">
      <pane ySplit="18" topLeftCell="A79" activePane="bottomLeft" state="frozen"/>
      <selection pane="bottomLeft" activeCell="G99" sqref="G99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SUM(C19:C236)</f>
        <v>1400000</v>
      </c>
    </row>
    <row r="14" spans="2:11" ht="15">
      <c r="B14" s="44" t="s">
        <v>6</v>
      </c>
      <c r="C14" s="41"/>
      <c r="D14" s="43">
        <f>D13/141648339</f>
        <v>9.8836316040387881E-3</v>
      </c>
    </row>
    <row r="15" spans="2:11" ht="15">
      <c r="B15" s="42" t="s">
        <v>7</v>
      </c>
      <c r="C15" s="41"/>
      <c r="D15" s="40">
        <f>SUM(E19:E236)</f>
        <v>66390296.079999998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79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>
        <v>40000</v>
      </c>
      <c r="D47" s="35">
        <v>46.171644000000001</v>
      </c>
      <c r="E47" s="34">
        <f t="shared" si="0"/>
        <v>1846865.76</v>
      </c>
      <c r="F47" s="33">
        <v>46.5</v>
      </c>
      <c r="G47" s="33">
        <v>45.78</v>
      </c>
    </row>
    <row r="48" spans="2:7" ht="21" customHeight="1">
      <c r="B48" s="28">
        <v>46140</v>
      </c>
      <c r="C48" s="36">
        <v>40000</v>
      </c>
      <c r="D48" s="35">
        <v>43.644584000000002</v>
      </c>
      <c r="E48" s="34">
        <f t="shared" si="0"/>
        <v>1745783.36</v>
      </c>
      <c r="F48" s="33">
        <v>44.5</v>
      </c>
      <c r="G48" s="33">
        <v>43.22</v>
      </c>
    </row>
    <row r="49" spans="2:7" ht="21" customHeight="1">
      <c r="B49" s="28">
        <v>46141</v>
      </c>
      <c r="C49" s="36">
        <v>40000</v>
      </c>
      <c r="D49" s="35">
        <v>42.860163999999997</v>
      </c>
      <c r="E49" s="34">
        <f t="shared" si="0"/>
        <v>1714406.5599999998</v>
      </c>
      <c r="F49" s="33">
        <v>43.34</v>
      </c>
      <c r="G49" s="33">
        <v>42.06</v>
      </c>
    </row>
    <row r="50" spans="2:7" ht="21" customHeight="1">
      <c r="B50" s="28">
        <v>46142</v>
      </c>
      <c r="C50" s="36">
        <v>40000</v>
      </c>
      <c r="D50" s="35">
        <v>42.339626000000003</v>
      </c>
      <c r="E50" s="34">
        <f t="shared" si="0"/>
        <v>1693585.04</v>
      </c>
      <c r="F50" s="33">
        <v>42.96</v>
      </c>
      <c r="G50" s="33">
        <v>41.82</v>
      </c>
    </row>
    <row r="51" spans="2:7" ht="21" customHeight="1">
      <c r="B51" s="28">
        <v>46146</v>
      </c>
      <c r="C51" s="36">
        <v>40000</v>
      </c>
      <c r="D51" s="35">
        <v>42.777746</v>
      </c>
      <c r="E51" s="34">
        <f t="shared" si="0"/>
        <v>1711109.84</v>
      </c>
      <c r="F51" s="33">
        <v>43.12</v>
      </c>
      <c r="G51" s="33">
        <v>42.02</v>
      </c>
    </row>
    <row r="52" spans="2:7" ht="21" customHeight="1">
      <c r="B52" s="28">
        <v>46147</v>
      </c>
      <c r="C52" s="36">
        <v>40000</v>
      </c>
      <c r="D52" s="35">
        <v>42.720202999999998</v>
      </c>
      <c r="E52" s="34">
        <f t="shared" si="0"/>
        <v>1708808.1199999999</v>
      </c>
      <c r="F52" s="33">
        <v>43.08</v>
      </c>
      <c r="G52" s="33">
        <v>42.2</v>
      </c>
    </row>
    <row r="53" spans="2:7" ht="21" customHeight="1">
      <c r="B53" s="28">
        <v>46148</v>
      </c>
      <c r="C53" s="36">
        <v>40000</v>
      </c>
      <c r="D53" s="35">
        <v>45.246236000000003</v>
      </c>
      <c r="E53" s="34">
        <f t="shared" si="0"/>
        <v>1809849.4400000002</v>
      </c>
      <c r="F53" s="33">
        <v>46.78</v>
      </c>
      <c r="G53" s="33">
        <v>43.68</v>
      </c>
    </row>
    <row r="54" spans="2:7" ht="21" customHeight="1">
      <c r="B54" s="28">
        <v>46149</v>
      </c>
      <c r="C54" s="36">
        <v>40000</v>
      </c>
      <c r="D54" s="35">
        <v>46.266176999999999</v>
      </c>
      <c r="E54" s="34">
        <f t="shared" si="0"/>
        <v>1850647.08</v>
      </c>
      <c r="F54" s="33">
        <v>46.72</v>
      </c>
      <c r="G54" s="33">
        <v>45.52</v>
      </c>
    </row>
    <row r="55" spans="2:7" ht="21" customHeight="1">
      <c r="B55" s="28">
        <v>46150</v>
      </c>
      <c r="C55" s="36">
        <v>40000</v>
      </c>
      <c r="D55" s="35">
        <v>46.074311999999999</v>
      </c>
      <c r="E55" s="34">
        <f t="shared" si="0"/>
        <v>1842972.48</v>
      </c>
      <c r="F55" s="33">
        <v>46.36</v>
      </c>
      <c r="G55" s="33">
        <v>45.54</v>
      </c>
    </row>
    <row r="56" spans="2:7" ht="21" customHeight="1">
      <c r="B56" s="28">
        <v>46153</v>
      </c>
      <c r="C56" s="36">
        <v>40000</v>
      </c>
      <c r="D56" s="35">
        <v>45.170693</v>
      </c>
      <c r="E56" s="34">
        <f t="shared" si="0"/>
        <v>1806827.72</v>
      </c>
      <c r="F56" s="33">
        <v>45.64</v>
      </c>
      <c r="G56" s="33">
        <v>44.74</v>
      </c>
    </row>
    <row r="57" spans="2:7" ht="21" customHeight="1">
      <c r="B57" s="28">
        <v>46154</v>
      </c>
      <c r="C57" s="36">
        <v>40000</v>
      </c>
      <c r="D57" s="35">
        <v>44.413471000000001</v>
      </c>
      <c r="E57" s="34">
        <f t="shared" si="0"/>
        <v>1776538.84</v>
      </c>
      <c r="F57" s="33">
        <v>44.68</v>
      </c>
      <c r="G57" s="33">
        <v>44.12</v>
      </c>
    </row>
    <row r="58" spans="2:7" ht="21" customHeight="1">
      <c r="B58" s="28">
        <v>46155</v>
      </c>
      <c r="C58" s="36">
        <v>40000</v>
      </c>
      <c r="D58" s="35">
        <v>44.243139999999997</v>
      </c>
      <c r="E58" s="34">
        <f t="shared" si="0"/>
        <v>1769725.5999999999</v>
      </c>
      <c r="F58" s="33">
        <v>44.78</v>
      </c>
      <c r="G58" s="33">
        <v>43.76</v>
      </c>
    </row>
    <row r="59" spans="2:7" ht="21" customHeight="1">
      <c r="B59" s="28">
        <v>46157</v>
      </c>
      <c r="C59" s="36">
        <v>40000</v>
      </c>
      <c r="D59" s="35">
        <v>44.021734000000002</v>
      </c>
      <c r="E59" s="34">
        <f t="shared" si="0"/>
        <v>1760869.36</v>
      </c>
      <c r="F59" s="33">
        <v>45.08</v>
      </c>
      <c r="G59" s="33">
        <v>43.72</v>
      </c>
    </row>
    <row r="60" spans="2:7" ht="21" customHeight="1">
      <c r="B60" s="28">
        <v>46160</v>
      </c>
      <c r="C60" s="36">
        <v>40000</v>
      </c>
      <c r="D60" s="35">
        <v>44.238176000000003</v>
      </c>
      <c r="E60" s="34">
        <f t="shared" si="0"/>
        <v>1769527.04</v>
      </c>
      <c r="F60" s="33">
        <v>45.26</v>
      </c>
      <c r="G60" s="33">
        <v>43.72</v>
      </c>
    </row>
    <row r="61" spans="2:7" ht="21" customHeight="1">
      <c r="B61" s="28">
        <v>46161</v>
      </c>
      <c r="C61" s="36">
        <v>40000</v>
      </c>
      <c r="D61" s="35">
        <v>45.467705000000002</v>
      </c>
      <c r="E61" s="34">
        <f t="shared" si="0"/>
        <v>1818708.2000000002</v>
      </c>
      <c r="F61" s="33">
        <v>45.84</v>
      </c>
      <c r="G61" s="33">
        <v>44.9</v>
      </c>
    </row>
    <row r="62" spans="2:7" ht="21" customHeight="1">
      <c r="B62" s="28">
        <v>46162</v>
      </c>
      <c r="C62" s="36">
        <v>40000</v>
      </c>
      <c r="D62" s="35">
        <v>45.300319999999999</v>
      </c>
      <c r="E62" s="34">
        <f t="shared" si="0"/>
        <v>1812012.8</v>
      </c>
      <c r="F62" s="33">
        <v>45.84</v>
      </c>
      <c r="G62" s="33">
        <v>44.84</v>
      </c>
    </row>
    <row r="63" spans="2:7" ht="21" customHeight="1">
      <c r="B63" s="28">
        <v>46163</v>
      </c>
      <c r="C63" s="36">
        <v>40000</v>
      </c>
      <c r="D63" s="35">
        <v>46.516019999999997</v>
      </c>
      <c r="E63" s="34">
        <f t="shared" si="0"/>
        <v>1860640.7999999998</v>
      </c>
      <c r="F63" s="33">
        <v>47.16</v>
      </c>
      <c r="G63" s="33">
        <v>46.08</v>
      </c>
    </row>
    <row r="64" spans="2:7" ht="21" customHeight="1">
      <c r="B64" s="28">
        <v>46164</v>
      </c>
      <c r="C64" s="36">
        <v>40000</v>
      </c>
      <c r="D64" s="35">
        <v>46.437615000000001</v>
      </c>
      <c r="E64" s="34">
        <f t="shared" si="0"/>
        <v>1857504.6</v>
      </c>
      <c r="F64" s="33">
        <v>46.84</v>
      </c>
      <c r="G64" s="33">
        <v>46</v>
      </c>
    </row>
    <row r="65" spans="2:7" ht="21" customHeight="1">
      <c r="B65" s="28">
        <v>46168</v>
      </c>
      <c r="C65" s="36">
        <v>10000</v>
      </c>
      <c r="D65" s="35">
        <v>47.289102</v>
      </c>
      <c r="E65" s="34">
        <f t="shared" si="0"/>
        <v>472891.02</v>
      </c>
      <c r="F65" s="33">
        <v>47.64</v>
      </c>
      <c r="G65" s="33">
        <v>47.06</v>
      </c>
    </row>
    <row r="66" spans="2:7" ht="21" customHeight="1">
      <c r="B66" s="28">
        <v>46169</v>
      </c>
      <c r="C66" s="36">
        <v>10000</v>
      </c>
      <c r="D66" s="35">
        <v>48.375472000000002</v>
      </c>
      <c r="E66" s="34">
        <f t="shared" si="0"/>
        <v>483754.72000000003</v>
      </c>
      <c r="F66" s="33">
        <v>48.64</v>
      </c>
      <c r="G66" s="33">
        <v>47.42</v>
      </c>
    </row>
    <row r="67" spans="2:7" ht="21" customHeight="1">
      <c r="B67" s="28">
        <v>46170</v>
      </c>
      <c r="C67" s="36">
        <v>10000</v>
      </c>
      <c r="D67" s="35">
        <v>47.646253999999999</v>
      </c>
      <c r="E67" s="34">
        <f t="shared" si="0"/>
        <v>476462.54</v>
      </c>
      <c r="F67" s="33">
        <v>48.02</v>
      </c>
      <c r="G67" s="33">
        <v>47.14</v>
      </c>
    </row>
    <row r="68" spans="2:7" ht="21" customHeight="1">
      <c r="B68" s="28">
        <v>46171</v>
      </c>
      <c r="C68" s="36">
        <v>10000</v>
      </c>
      <c r="D68" s="35">
        <v>48.869072000000003</v>
      </c>
      <c r="E68" s="34">
        <f t="shared" si="0"/>
        <v>488690.72000000003</v>
      </c>
      <c r="F68" s="33">
        <v>49.3</v>
      </c>
      <c r="G68" s="33">
        <v>47.92</v>
      </c>
    </row>
    <row r="69" spans="2:7" ht="21" customHeight="1">
      <c r="B69" s="28">
        <v>46174</v>
      </c>
      <c r="C69" s="36">
        <v>0</v>
      </c>
      <c r="D69" s="35">
        <v>0</v>
      </c>
      <c r="E69" s="34">
        <f t="shared" si="0"/>
        <v>0</v>
      </c>
      <c r="F69" s="33">
        <v>0</v>
      </c>
      <c r="G69" s="33">
        <v>0</v>
      </c>
    </row>
    <row r="70" spans="2:7" ht="21" customHeight="1">
      <c r="B70" s="28">
        <v>46175</v>
      </c>
      <c r="C70" s="36">
        <v>0</v>
      </c>
      <c r="D70" s="35">
        <v>0</v>
      </c>
      <c r="E70" s="34">
        <f t="shared" si="0"/>
        <v>0</v>
      </c>
      <c r="F70" s="33">
        <v>0</v>
      </c>
      <c r="G70" s="33">
        <v>0</v>
      </c>
    </row>
    <row r="71" spans="2:7" ht="21" customHeight="1">
      <c r="B71" s="28">
        <v>46176</v>
      </c>
      <c r="C71" s="36">
        <v>0</v>
      </c>
      <c r="D71" s="35">
        <v>0</v>
      </c>
      <c r="E71" s="34">
        <f t="shared" si="0"/>
        <v>0</v>
      </c>
      <c r="F71" s="33">
        <v>0</v>
      </c>
      <c r="G71" s="33">
        <v>0</v>
      </c>
    </row>
    <row r="72" spans="2:7" ht="21" customHeight="1">
      <c r="B72" s="28">
        <v>46177</v>
      </c>
      <c r="C72" s="36">
        <v>0</v>
      </c>
      <c r="D72" s="35">
        <v>0</v>
      </c>
      <c r="E72" s="34">
        <f t="shared" si="0"/>
        <v>0</v>
      </c>
      <c r="F72" s="33">
        <v>0</v>
      </c>
      <c r="G72" s="33">
        <v>0</v>
      </c>
    </row>
    <row r="73" spans="2:7" ht="21" customHeight="1">
      <c r="B73" s="28">
        <v>46178</v>
      </c>
      <c r="C73" s="36">
        <v>0</v>
      </c>
      <c r="D73" s="35">
        <v>0</v>
      </c>
      <c r="E73" s="34">
        <f t="shared" si="0"/>
        <v>0</v>
      </c>
      <c r="F73" s="33">
        <v>0</v>
      </c>
      <c r="G73" s="33">
        <v>0</v>
      </c>
    </row>
    <row r="74" spans="2:7" ht="21" customHeight="1">
      <c r="B74" s="28">
        <v>46181</v>
      </c>
      <c r="C74" s="36">
        <v>0</v>
      </c>
      <c r="D74" s="35">
        <v>0</v>
      </c>
      <c r="E74" s="34">
        <f t="shared" si="0"/>
        <v>0</v>
      </c>
      <c r="F74" s="33">
        <v>0</v>
      </c>
      <c r="G74" s="33">
        <v>0</v>
      </c>
    </row>
    <row r="75" spans="2:7" ht="21" customHeight="1">
      <c r="B75" s="28">
        <v>46182</v>
      </c>
      <c r="C75" s="36">
        <v>0</v>
      </c>
      <c r="D75" s="35">
        <v>0</v>
      </c>
      <c r="E75" s="34">
        <f t="shared" si="0"/>
        <v>0</v>
      </c>
      <c r="F75" s="33">
        <v>0</v>
      </c>
      <c r="G75" s="33">
        <v>0</v>
      </c>
    </row>
    <row r="76" spans="2:7" ht="21" customHeight="1">
      <c r="B76" s="28">
        <v>46183</v>
      </c>
      <c r="C76" s="36">
        <v>0</v>
      </c>
      <c r="D76" s="35">
        <v>0</v>
      </c>
      <c r="E76" s="34">
        <f t="shared" si="0"/>
        <v>0</v>
      </c>
      <c r="F76" s="33">
        <v>0</v>
      </c>
      <c r="G76" s="33">
        <v>0</v>
      </c>
    </row>
    <row r="77" spans="2:7" ht="21" customHeight="1">
      <c r="B77" s="28">
        <v>46184</v>
      </c>
      <c r="C77" s="36">
        <v>0</v>
      </c>
      <c r="D77" s="35">
        <v>0</v>
      </c>
      <c r="E77" s="34">
        <f t="shared" si="0"/>
        <v>0</v>
      </c>
      <c r="F77" s="33">
        <v>0</v>
      </c>
      <c r="G77" s="33">
        <v>0</v>
      </c>
    </row>
    <row r="78" spans="2:7" ht="21" customHeight="1">
      <c r="B78" s="28">
        <v>46185</v>
      </c>
      <c r="C78" s="36">
        <v>0</v>
      </c>
      <c r="D78" s="35">
        <v>0</v>
      </c>
      <c r="E78" s="34">
        <f t="shared" si="0"/>
        <v>0</v>
      </c>
      <c r="F78" s="33">
        <v>0</v>
      </c>
      <c r="G78" s="33">
        <v>0</v>
      </c>
    </row>
    <row r="79" spans="2:7" ht="21" customHeight="1">
      <c r="B79" s="28">
        <v>46188</v>
      </c>
      <c r="C79" s="36">
        <v>0</v>
      </c>
      <c r="D79" s="35">
        <v>0</v>
      </c>
      <c r="E79" s="34">
        <f t="shared" si="0"/>
        <v>0</v>
      </c>
      <c r="F79" s="33">
        <v>0</v>
      </c>
      <c r="G79" s="33">
        <v>0</v>
      </c>
    </row>
    <row r="80" spans="2:7" ht="21" customHeight="1">
      <c r="B80" s="28">
        <v>46189</v>
      </c>
      <c r="C80" s="36">
        <v>0</v>
      </c>
      <c r="D80" s="35">
        <v>0</v>
      </c>
      <c r="E80" s="34">
        <v>0</v>
      </c>
      <c r="F80" s="33">
        <v>0</v>
      </c>
      <c r="G80" s="33">
        <v>0</v>
      </c>
    </row>
    <row r="81" spans="2:7" ht="21" customHeight="1">
      <c r="B81" s="28">
        <v>46190</v>
      </c>
      <c r="C81" s="36">
        <v>0</v>
      </c>
      <c r="D81" s="35">
        <v>0</v>
      </c>
      <c r="E81" s="34">
        <f t="shared" ref="E81:E144" si="1">C81*D81</f>
        <v>0</v>
      </c>
      <c r="F81" s="33">
        <v>0</v>
      </c>
      <c r="G81" s="33">
        <v>0</v>
      </c>
    </row>
    <row r="82" spans="2:7" ht="21" customHeight="1">
      <c r="B82" s="28">
        <v>46191</v>
      </c>
      <c r="C82" s="36">
        <v>0</v>
      </c>
      <c r="D82" s="35">
        <v>0</v>
      </c>
      <c r="E82" s="34">
        <f t="shared" si="1"/>
        <v>0</v>
      </c>
      <c r="F82" s="33">
        <v>0</v>
      </c>
      <c r="G82" s="33">
        <v>0</v>
      </c>
    </row>
    <row r="83" spans="2:7" ht="21" customHeight="1">
      <c r="B83" s="28">
        <v>46192</v>
      </c>
      <c r="C83" s="36">
        <v>0</v>
      </c>
      <c r="D83" s="35">
        <v>0</v>
      </c>
      <c r="E83" s="34">
        <f t="shared" si="1"/>
        <v>0</v>
      </c>
      <c r="F83" s="33">
        <v>0</v>
      </c>
      <c r="G83" s="33">
        <v>0</v>
      </c>
    </row>
    <row r="84" spans="2:7" ht="21" customHeight="1">
      <c r="B84" s="28">
        <v>46195</v>
      </c>
      <c r="C84" s="36">
        <v>0</v>
      </c>
      <c r="D84" s="35">
        <v>0</v>
      </c>
      <c r="E84" s="34">
        <v>0</v>
      </c>
      <c r="F84" s="33">
        <v>0</v>
      </c>
      <c r="G84" s="33">
        <v>0</v>
      </c>
    </row>
    <row r="85" spans="2:7" ht="21" customHeight="1">
      <c r="B85" s="28">
        <v>46196</v>
      </c>
      <c r="C85" s="36">
        <v>0</v>
      </c>
      <c r="D85" s="35">
        <v>0</v>
      </c>
      <c r="E85" s="34">
        <f t="shared" si="1"/>
        <v>0</v>
      </c>
      <c r="F85" s="33">
        <v>0</v>
      </c>
      <c r="G85" s="33">
        <v>0</v>
      </c>
    </row>
    <row r="86" spans="2:7" ht="21" customHeight="1">
      <c r="B86" s="28">
        <v>46197</v>
      </c>
      <c r="C86" s="36">
        <v>0</v>
      </c>
      <c r="D86" s="35">
        <v>0</v>
      </c>
      <c r="E86" s="34">
        <f t="shared" si="1"/>
        <v>0</v>
      </c>
      <c r="F86" s="33">
        <v>0</v>
      </c>
      <c r="G86" s="33">
        <v>0</v>
      </c>
    </row>
    <row r="87" spans="2:7" ht="21" customHeight="1">
      <c r="B87" s="28">
        <v>46198</v>
      </c>
      <c r="C87" s="36">
        <v>0</v>
      </c>
      <c r="D87" s="35">
        <v>0</v>
      </c>
      <c r="E87" s="34">
        <f t="shared" si="1"/>
        <v>0</v>
      </c>
      <c r="F87" s="33">
        <v>0</v>
      </c>
      <c r="G87" s="33">
        <v>0</v>
      </c>
    </row>
    <row r="88" spans="2:7" ht="21" customHeight="1">
      <c r="B88" s="28">
        <v>46199</v>
      </c>
      <c r="C88" s="36">
        <v>0</v>
      </c>
      <c r="D88" s="35">
        <v>0</v>
      </c>
      <c r="E88" s="34">
        <f t="shared" si="1"/>
        <v>0</v>
      </c>
      <c r="F88" s="33">
        <v>0</v>
      </c>
      <c r="G88" s="33">
        <v>0</v>
      </c>
    </row>
    <row r="89" spans="2:7" ht="21" customHeight="1">
      <c r="B89" s="28">
        <v>46202</v>
      </c>
      <c r="C89" s="36">
        <v>0</v>
      </c>
      <c r="D89" s="35">
        <v>0</v>
      </c>
      <c r="E89" s="34">
        <f t="shared" si="1"/>
        <v>0</v>
      </c>
      <c r="F89" s="33">
        <v>0</v>
      </c>
      <c r="G89" s="33">
        <v>0</v>
      </c>
    </row>
    <row r="90" spans="2:7" ht="21" customHeight="1">
      <c r="B90" s="28">
        <v>46203</v>
      </c>
      <c r="C90" s="36">
        <v>0</v>
      </c>
      <c r="D90" s="35">
        <v>0</v>
      </c>
      <c r="E90" s="34">
        <f t="shared" si="1"/>
        <v>0</v>
      </c>
      <c r="F90" s="33">
        <v>0</v>
      </c>
      <c r="G90" s="33">
        <v>0</v>
      </c>
    </row>
    <row r="91" spans="2:7" ht="21" customHeight="1">
      <c r="B91" s="28">
        <v>46204</v>
      </c>
      <c r="C91" s="36">
        <v>0</v>
      </c>
      <c r="D91" s="35">
        <v>0</v>
      </c>
      <c r="E91" s="34">
        <f t="shared" si="1"/>
        <v>0</v>
      </c>
      <c r="F91" s="33">
        <v>0</v>
      </c>
      <c r="G91" s="33">
        <v>0</v>
      </c>
    </row>
    <row r="92" spans="2:7" ht="21" customHeight="1">
      <c r="B92" s="28">
        <v>46205</v>
      </c>
      <c r="C92" s="36">
        <v>0</v>
      </c>
      <c r="D92" s="35">
        <v>0</v>
      </c>
      <c r="E92" s="34">
        <f t="shared" si="1"/>
        <v>0</v>
      </c>
      <c r="F92" s="33">
        <v>0</v>
      </c>
      <c r="G92" s="33">
        <v>0</v>
      </c>
    </row>
    <row r="93" spans="2:7" ht="21" customHeight="1">
      <c r="B93" s="28">
        <v>46206</v>
      </c>
      <c r="C93" s="36">
        <v>0</v>
      </c>
      <c r="D93" s="35">
        <v>0</v>
      </c>
      <c r="E93" s="34">
        <f t="shared" si="1"/>
        <v>0</v>
      </c>
      <c r="F93" s="33">
        <v>0</v>
      </c>
      <c r="G93" s="33">
        <v>0</v>
      </c>
    </row>
    <row r="94" spans="2:7" ht="21" customHeight="1">
      <c r="B94" s="28">
        <v>46209</v>
      </c>
      <c r="C94" s="36">
        <v>0</v>
      </c>
      <c r="D94" s="35">
        <v>0</v>
      </c>
      <c r="E94" s="34">
        <f t="shared" si="1"/>
        <v>0</v>
      </c>
      <c r="F94" s="33">
        <v>0</v>
      </c>
      <c r="G94" s="33">
        <v>0</v>
      </c>
    </row>
    <row r="95" spans="2:7" ht="21" customHeight="1">
      <c r="B95" s="28">
        <v>46210</v>
      </c>
      <c r="C95" s="36">
        <v>0</v>
      </c>
      <c r="D95" s="35">
        <v>0</v>
      </c>
      <c r="E95" s="34">
        <f t="shared" si="1"/>
        <v>0</v>
      </c>
      <c r="F95" s="33">
        <v>0</v>
      </c>
      <c r="G95" s="33">
        <v>0</v>
      </c>
    </row>
    <row r="96" spans="2:7" ht="21" customHeight="1">
      <c r="B96" s="28">
        <v>46211</v>
      </c>
      <c r="C96" s="36">
        <v>0</v>
      </c>
      <c r="D96" s="35">
        <v>0</v>
      </c>
      <c r="E96" s="34">
        <f t="shared" si="1"/>
        <v>0</v>
      </c>
      <c r="F96" s="33">
        <v>0</v>
      </c>
      <c r="G96" s="33">
        <v>0</v>
      </c>
    </row>
    <row r="97" spans="2:7" ht="21" customHeight="1">
      <c r="B97" s="28">
        <v>46212</v>
      </c>
      <c r="C97" s="36">
        <v>0</v>
      </c>
      <c r="D97" s="35">
        <v>0</v>
      </c>
      <c r="E97" s="34">
        <f t="shared" si="1"/>
        <v>0</v>
      </c>
      <c r="F97" s="33">
        <v>0</v>
      </c>
      <c r="G97" s="33">
        <v>0</v>
      </c>
    </row>
    <row r="98" spans="2:7" ht="21" customHeight="1">
      <c r="B98" s="28">
        <v>46213</v>
      </c>
      <c r="C98" s="36">
        <v>0</v>
      </c>
      <c r="D98" s="35">
        <v>0</v>
      </c>
      <c r="E98" s="34">
        <f t="shared" si="1"/>
        <v>0</v>
      </c>
      <c r="F98" s="33">
        <v>0</v>
      </c>
      <c r="G98" s="33">
        <v>0</v>
      </c>
    </row>
    <row r="99" spans="2:7" ht="21" customHeight="1">
      <c r="B99" s="28">
        <v>46216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46217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46218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46219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46220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46223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46224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46225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46226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46227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46230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46231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46232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46233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46234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46237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46238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46239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46240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46241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46244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46245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46246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46247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46248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46251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46252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46253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46254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46255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46258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46259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46260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46261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46262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46265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46266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46267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46268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46269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46272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46273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46274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46275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46276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46279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46280</v>
      </c>
      <c r="C145" s="36"/>
      <c r="D145" s="35"/>
      <c r="E145" s="34">
        <f t="shared" ref="E145:E208" si="2">C145*D145</f>
        <v>0</v>
      </c>
      <c r="F145" s="33"/>
      <c r="G145" s="33"/>
    </row>
    <row r="146" spans="2:7" ht="21" customHeight="1">
      <c r="B146" s="28">
        <v>46281</v>
      </c>
      <c r="C146" s="36"/>
      <c r="D146" s="35"/>
      <c r="E146" s="34">
        <f t="shared" si="2"/>
        <v>0</v>
      </c>
      <c r="F146" s="33"/>
      <c r="G146" s="33"/>
    </row>
    <row r="147" spans="2:7" ht="21" customHeight="1">
      <c r="B147" s="28">
        <v>46282</v>
      </c>
      <c r="C147" s="36"/>
      <c r="D147" s="35"/>
      <c r="E147" s="34">
        <f t="shared" si="2"/>
        <v>0</v>
      </c>
      <c r="F147" s="33"/>
      <c r="G147" s="33"/>
    </row>
    <row r="148" spans="2:7" ht="21" customHeight="1">
      <c r="B148" s="28">
        <v>46283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46286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46287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46288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46289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46290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46293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46294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46295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46296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46297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46300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46301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46302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46303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46304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46307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46308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46309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46310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46311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46314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46315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46316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46317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46318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46321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46322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46323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46324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46325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46328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46329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46330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46331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46332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46335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46336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46337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46338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46339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46342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46343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46344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46345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46346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46349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46350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46351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46352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46353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46356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46357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46358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46359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46360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46363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46364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46365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46366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46367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46370</v>
      </c>
      <c r="C209" s="36"/>
      <c r="D209" s="35"/>
      <c r="E209" s="34">
        <f t="shared" ref="E209:E219" si="3">C209*D209</f>
        <v>0</v>
      </c>
      <c r="F209" s="33"/>
      <c r="G209" s="33"/>
    </row>
    <row r="210" spans="2:7" ht="21" customHeight="1">
      <c r="B210" s="28">
        <v>46371</v>
      </c>
      <c r="C210" s="36"/>
      <c r="D210" s="35"/>
      <c r="E210" s="34">
        <f t="shared" si="3"/>
        <v>0</v>
      </c>
      <c r="F210" s="33"/>
      <c r="G210" s="33"/>
    </row>
    <row r="211" spans="2:7" ht="21" customHeight="1">
      <c r="B211" s="28">
        <v>46372</v>
      </c>
      <c r="C211" s="36"/>
      <c r="D211" s="35"/>
      <c r="E211" s="34">
        <f t="shared" si="3"/>
        <v>0</v>
      </c>
      <c r="F211" s="33"/>
      <c r="G211" s="33"/>
    </row>
    <row r="212" spans="2:7" ht="21" customHeight="1">
      <c r="B212" s="28">
        <v>46373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46374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46377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46378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46379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46384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46385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46386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/>
      <c r="C220" s="32"/>
      <c r="D220" s="31"/>
      <c r="E220" s="30"/>
      <c r="F220" s="29"/>
      <c r="G220" s="29"/>
    </row>
    <row r="221" spans="2:7" ht="21" customHeight="1">
      <c r="B221" s="28"/>
      <c r="C221" s="27"/>
      <c r="E221" s="26"/>
      <c r="F221" s="25"/>
      <c r="G221" s="25"/>
    </row>
    <row r="222" spans="2:7" ht="21" customHeight="1">
      <c r="B222" s="28"/>
      <c r="C222" s="27"/>
      <c r="E222" s="26"/>
      <c r="F222" s="25"/>
      <c r="G222" s="25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BE1879-A600-4B95-974B-CE9B1E662B6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Ehrismann, Michael</cp:lastModifiedBy>
  <cp:lastPrinted>2025-09-22T18:19:10Z</cp:lastPrinted>
  <dcterms:created xsi:type="dcterms:W3CDTF">2015-10-19T13:33:16Z</dcterms:created>
  <dcterms:modified xsi:type="dcterms:W3CDTF">2026-07-10T14:52:12Z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